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195 Ավան տնտ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Sheet3!$AO$56</definedName>
    <definedName name="_ftnref11" localSheetId="0">Sheet3!$AN$60</definedName>
    <definedName name="_ftnref2" localSheetId="0">Sheet3!#REF!</definedName>
    <definedName name="_ftnref3" localSheetId="0">Sheet3!$P$17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Sheet3!$J$34</definedName>
    <definedName name="_ftnref8" localSheetId="0">Sheet3!$Y$34</definedName>
    <definedName name="_ftnref9" localSheetId="0">Sheet3!$AL$34</definedName>
    <definedName name="_xlnm.Print_Area" localSheetId="0">Sheet3!$A$1:$I$91</definedName>
  </definedNames>
  <calcPr calcId="152511"/>
</workbook>
</file>

<file path=xl/calcChain.xml><?xml version="1.0" encoding="utf-8"?>
<calcChain xmlns="http://schemas.openxmlformats.org/spreadsheetml/2006/main">
  <c r="F36" i="1" l="1"/>
  <c r="H36" i="1" s="1"/>
  <c r="F32" i="1"/>
  <c r="H32" i="1" s="1"/>
  <c r="F34" i="1"/>
  <c r="H34" i="1" s="1"/>
</calcChain>
</file>

<file path=xl/sharedStrings.xml><?xml version="1.0" encoding="utf-8"?>
<sst xmlns="http://schemas.openxmlformats.org/spreadsheetml/2006/main" count="128" uniqueCount="102">
  <si>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</si>
  <si>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</si>
  <si>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</si>
  <si>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</si>
  <si>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</si>
  <si>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</si>
  <si>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</si>
  <si>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</si>
  <si>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</si>
  <si>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</si>
  <si>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</si>
  <si>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</si>
  <si>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</si>
  <si>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</si>
  <si>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</si>
  <si>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</si>
  <si>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</si>
  <si>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</si>
  <si>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</si>
  <si>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</si>
  <si>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</si>
  <si>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</si>
  <si>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</si>
  <si>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</si>
  <si>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</si>
  <si>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</si>
  <si>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</si>
  <si>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</si>
  <si>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</si>
  <si>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</si>
  <si>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</si>
  <si>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</si>
  <si>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</si>
  <si>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</si>
  <si>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</si>
  <si>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</si>
  <si>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</si>
  <si>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</si>
  <si>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</si>
  <si>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</si>
  <si>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</si>
  <si>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</si>
  <si>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</si>
  <si>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</si>
  <si>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</si>
  <si>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</si>
  <si>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</si>
  <si>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</si>
  <si>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</si>
  <si>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</si>
  <si>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</si>
  <si>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</si>
  <si>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</si>
  <si>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</si>
  <si>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</si>
  <si>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</si>
  <si>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</si>
  <si>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</si>
  <si>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</si>
  <si>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</si>
  <si>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</si>
  <si>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</si>
  <si>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</si>
  <si>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</si>
  <si>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</si>
  <si>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</si>
  <si>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</si>
  <si>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</si>
  <si>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</si>
  <si>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</si>
  <si>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</si>
  <si>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</si>
  <si>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</si>
  <si>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</si>
  <si>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</si>
  <si>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</si>
  <si>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</si>
  <si>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</si>
  <si>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</si>
  <si>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</si>
  <si>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</si>
  <si>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 xml:space="preserve">ՀԱՅՏԱՐԱՐՈՒԹՅՈՒՆ
կնքված պայմանագրի մասին
</t>
  </si>
  <si>
    <t>011514194</t>
  </si>
  <si>
    <t>հատ</t>
  </si>
  <si>
    <r>
      <rPr>
        <b/>
        <sz val="9"/>
        <rFont val="GHEA Grapalat"/>
        <family val="3"/>
      </rPr>
      <t>Ծանոթություն`</t>
    </r>
    <r>
      <rPr>
        <sz val="9"/>
        <rFont val="GHEA Grapalat"/>
        <family val="3"/>
      </rPr>
      <t xml:space="preserve"> Եթե հրավիրվել են բանակցություններ  գների նվազեցման նպատակով։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</si>
  <si>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 xml:space="preserve">` Որևէ չափաբաժնի չկայացման դեպքում պատվիրատուն պարտավոր է լրացնել տեղեկություններ չկայացման վերաբերյալ։ </t>
    </r>
  </si>
  <si>
    <t>ԵՔ-ԳՀԱՊՁԲ-20/195-1</t>
  </si>
  <si>
    <t>ԵՔ-ԳՀԱՊՁԲ-20/195-2</t>
  </si>
  <si>
    <t>Լեդ լամպ</t>
  </si>
  <si>
    <t>Սրբիչի կտոր</t>
  </si>
  <si>
    <t>էլեկտրական հովհարիչ</t>
  </si>
  <si>
    <t>40վտ A-70 կոթառը E 27 տիպի։ Անվտանգությունը` ըստ  ՀՀ կառավարության 2015թ. մարտի 19-ի N 285-Ն որոշմամբ հաստատված «Ցածր լարման էլեկտրասարքավորումներին ներկայացվող պահանջների տեխնիկական կանոնակարգի», երաշխիքային ժամկետը՝ 2 տարի:</t>
  </si>
  <si>
    <t>Վաֆլենման կամ խավոտ սրբիչներ, բամբակյա մանվածքից` 70 սմ-ից ոչ պակաս լայնությամբ, 130 սմ երկարությամբ:</t>
  </si>
  <si>
    <t>Հզորությունը առնվազն 45 վտ., 40-15 սմ. տրամագծով, 125-150 սմ. բարձրությամբ, բարձրորակ պաշտպանիչ շերտով, կարգավորվող բարձրությամբ և թեքությամբ, 90 աստիճան շրջադարձով, արագության 3 աստիճան, անձայն աշխատանք:</t>
  </si>
  <si>
    <t>01.10.2020</t>
  </si>
  <si>
    <t>Դանինի ՍՊԸ-ի Հայաստանյան մճ</t>
  </si>
  <si>
    <t>Էկոմիքս ՍՊԸ</t>
  </si>
  <si>
    <t>14.10.2020</t>
  </si>
  <si>
    <t>19.10.2020</t>
  </si>
  <si>
    <t>25.12.2020 թ.</t>
  </si>
  <si>
    <r>
      <t>Երևանի քաղաքապետարանը ստորև ներկայացնում է իր կարիքների համար ապրանքների ձեռքբերման նպատակով կազմակերպված «ԵՔ-ԳՀԱՊՁԲ-20/195» ծածկագրով գնման ընթացակարգի արդյունքում 2020 թվականի</t>
    </r>
    <r>
      <rPr>
        <sz val="10"/>
        <color rgb="FFFF0000"/>
        <rFont val="GHEA Grapalat"/>
        <family val="3"/>
      </rPr>
      <t xml:space="preserve"> </t>
    </r>
    <r>
      <rPr>
        <sz val="10"/>
        <rFont val="GHEA Grapalat"/>
        <family val="3"/>
      </rPr>
      <t>հոկտեմբերի 27-ին</t>
    </r>
    <r>
      <rPr>
        <sz val="10"/>
        <color theme="1"/>
        <rFont val="GHEA Grapalat"/>
        <family val="3"/>
      </rPr>
      <t xml:space="preserve"> կնքված  գնման պայմանագրի մասին տեղեկատվությունը`</t>
    </r>
  </si>
  <si>
    <t>27.07.2020 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</si>
</sst>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9"/>
      <name val="GHEA Grapalat"/>
      <family val="3"/>
    </font>
    <font>
      <u/>
      <sz val="11"/>
      <color theme="10"/>
      <name val="Calibri"/>
      <family val="2"/>
      <scheme val="minor"/>
    </font>
    <font>
      <sz val="10"/>
      <color rgb="FFFF000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8.5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89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/>
    </xf>
    <xf numFmtId="0" fontId="14" fillId="0" borderId="2" xfId="0" applyFont="1" applyBorder="1" applyAlignment="1"/>
    <xf numFmtId="3" fontId="11" fillId="0" borderId="2" xfId="0" applyNumberFormat="1" applyFont="1" applyBorder="1" applyAlignment="1">
      <alignment horizont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6" fillId="0" borderId="5" xfId="1" applyBorder="1" applyAlignment="1">
      <alignment wrapText="1"/>
    </xf>
    <xf numFmtId="0" fontId="2" fillId="0" borderId="7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5" xfId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9"/>
  <sheetViews>
    <sheetView tabSelected="1" view="pageBreakPreview" topLeftCell="A48" zoomScale="115" zoomScaleNormal="100" zoomScaleSheetLayoutView="115" workbookViewId="0">
      <selection activeCell="C55" sqref="C55:D57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51" t="s">
        <v>81</v>
      </c>
      <c r="B2" s="151"/>
      <c r="C2" s="151"/>
      <c r="D2" s="151"/>
      <c r="E2" s="151"/>
      <c r="F2" s="151"/>
      <c r="G2" s="151"/>
      <c r="H2" s="151"/>
      <c r="I2" s="151"/>
    </row>
    <row r="3" spans="1:9" ht="64.2" customHeight="1" x14ac:dyDescent="0.35">
      <c r="A3" s="136" t="s">
        <v>100</v>
      </c>
      <c r="B3" s="137"/>
      <c r="C3" s="137"/>
      <c r="D3" s="137"/>
      <c r="E3" s="137"/>
      <c r="F3" s="137"/>
      <c r="G3" s="137"/>
      <c r="H3" s="137"/>
      <c r="I3" s="137"/>
    </row>
    <row r="5" spans="1:9" x14ac:dyDescent="0.35">
      <c r="A5" s="1"/>
      <c r="B5" s="145" t="s">
        <v>0</v>
      </c>
      <c r="C5" s="145"/>
      <c r="D5" s="145"/>
      <c r="E5" s="145"/>
      <c r="F5" s="145"/>
      <c r="G5" s="145"/>
      <c r="H5" s="145"/>
      <c r="I5" s="145"/>
    </row>
    <row r="6" spans="1:9" ht="19.2" customHeight="1" x14ac:dyDescent="0.35">
      <c r="A6" s="154" t="s">
        <v>1</v>
      </c>
      <c r="B6" s="154" t="s">
        <v>2</v>
      </c>
      <c r="C6" s="114" t="s">
        <v>80</v>
      </c>
      <c r="D6" s="155" t="s">
        <v>3</v>
      </c>
      <c r="E6" s="155"/>
      <c r="F6" s="154" t="s">
        <v>4</v>
      </c>
      <c r="G6" s="154"/>
      <c r="H6" s="58" t="s">
        <v>5</v>
      </c>
      <c r="I6" s="58" t="s">
        <v>6</v>
      </c>
    </row>
    <row r="7" spans="1:9" ht="17.399999999999999" customHeight="1" x14ac:dyDescent="0.35">
      <c r="A7" s="154"/>
      <c r="B7" s="154"/>
      <c r="C7" s="114"/>
      <c r="D7" s="114" t="s">
        <v>31</v>
      </c>
      <c r="E7" s="114" t="s">
        <v>7</v>
      </c>
      <c r="F7" s="115" t="s">
        <v>8</v>
      </c>
      <c r="G7" s="115"/>
      <c r="H7" s="59"/>
      <c r="I7" s="59"/>
    </row>
    <row r="8" spans="1:9" ht="39.6" customHeight="1" x14ac:dyDescent="0.35">
      <c r="A8" s="154"/>
      <c r="B8" s="154"/>
      <c r="C8" s="58"/>
      <c r="D8" s="114"/>
      <c r="E8" s="114"/>
      <c r="F8" s="7" t="s">
        <v>31</v>
      </c>
      <c r="G8" s="7" t="s">
        <v>7</v>
      </c>
      <c r="H8" s="59"/>
      <c r="I8" s="60"/>
    </row>
    <row r="9" spans="1:9" ht="182.4" x14ac:dyDescent="0.35">
      <c r="A9" s="11">
        <v>1</v>
      </c>
      <c r="B9" s="32" t="s">
        <v>88</v>
      </c>
      <c r="C9" s="26" t="s">
        <v>83</v>
      </c>
      <c r="D9" s="34">
        <v>20</v>
      </c>
      <c r="E9" s="14"/>
      <c r="F9" s="18">
        <v>50000</v>
      </c>
      <c r="G9" s="16"/>
      <c r="H9" s="31" t="s">
        <v>91</v>
      </c>
      <c r="I9" s="17"/>
    </row>
    <row r="10" spans="1:9" ht="79.8" x14ac:dyDescent="0.35">
      <c r="A10" s="10">
        <v>2</v>
      </c>
      <c r="B10" s="32" t="s">
        <v>89</v>
      </c>
      <c r="C10" s="30" t="s">
        <v>83</v>
      </c>
      <c r="D10" s="34">
        <v>200</v>
      </c>
      <c r="E10" s="14"/>
      <c r="F10" s="18">
        <v>100000</v>
      </c>
      <c r="G10" s="16"/>
      <c r="H10" s="31" t="s">
        <v>92</v>
      </c>
      <c r="I10" s="17"/>
    </row>
    <row r="11" spans="1:9" ht="171" x14ac:dyDescent="0.35">
      <c r="A11" s="11">
        <v>3</v>
      </c>
      <c r="B11" s="33" t="s">
        <v>90</v>
      </c>
      <c r="C11" s="26" t="s">
        <v>83</v>
      </c>
      <c r="D11" s="35">
        <v>15</v>
      </c>
      <c r="E11" s="14"/>
      <c r="F11" s="18">
        <v>150000</v>
      </c>
      <c r="G11" s="16"/>
      <c r="H11" s="31" t="s">
        <v>93</v>
      </c>
      <c r="I11" s="17"/>
    </row>
    <row r="12" spans="1:9" x14ac:dyDescent="0.35">
      <c r="A12" s="43"/>
      <c r="B12" s="44"/>
      <c r="C12" s="116"/>
      <c r="D12" s="44"/>
      <c r="E12" s="44"/>
      <c r="F12" s="44"/>
      <c r="G12" s="44"/>
      <c r="H12" s="116"/>
      <c r="I12" s="45"/>
    </row>
    <row r="13" spans="1:9" ht="15.6" customHeight="1" x14ac:dyDescent="0.35">
      <c r="A13" s="120" t="s">
        <v>10</v>
      </c>
      <c r="B13" s="121"/>
      <c r="C13" s="121"/>
      <c r="D13" s="121"/>
      <c r="E13" s="121"/>
      <c r="F13" s="121"/>
      <c r="G13" s="121"/>
      <c r="H13" s="121"/>
      <c r="I13" s="122"/>
    </row>
    <row r="14" spans="1:9" x14ac:dyDescent="0.35">
      <c r="A14" s="43"/>
      <c r="B14" s="44"/>
      <c r="C14" s="44"/>
      <c r="D14" s="44"/>
      <c r="E14" s="44"/>
      <c r="F14" s="44"/>
      <c r="G14" s="44"/>
      <c r="H14" s="44"/>
      <c r="I14" s="45"/>
    </row>
    <row r="15" spans="1:9" x14ac:dyDescent="0.35">
      <c r="A15" s="117" t="s">
        <v>11</v>
      </c>
      <c r="B15" s="118"/>
      <c r="C15" s="118"/>
      <c r="D15" s="118"/>
      <c r="E15" s="118"/>
      <c r="F15" s="118"/>
      <c r="G15" s="118"/>
      <c r="H15" s="118"/>
      <c r="I15" s="119"/>
    </row>
    <row r="16" spans="1:9" x14ac:dyDescent="0.35">
      <c r="A16" s="8" t="s">
        <v>12</v>
      </c>
      <c r="B16" s="8" t="s">
        <v>13</v>
      </c>
      <c r="C16" s="152" t="s">
        <v>14</v>
      </c>
      <c r="D16" s="153"/>
      <c r="E16" s="152" t="s">
        <v>15</v>
      </c>
      <c r="F16" s="153"/>
      <c r="G16" s="8" t="s">
        <v>16</v>
      </c>
      <c r="H16" s="7" t="s">
        <v>17</v>
      </c>
      <c r="I16" s="7" t="s">
        <v>18</v>
      </c>
    </row>
    <row r="17" spans="1:9" x14ac:dyDescent="0.35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35">
      <c r="A18" s="13" t="s">
        <v>9</v>
      </c>
      <c r="B18" s="13"/>
      <c r="C18" s="13"/>
      <c r="D18" s="13"/>
      <c r="E18" s="13"/>
      <c r="F18" s="13"/>
      <c r="G18" s="13"/>
      <c r="H18" s="13"/>
      <c r="I18" s="13"/>
    </row>
    <row r="19" spans="1:9" x14ac:dyDescent="0.35">
      <c r="A19" s="43"/>
      <c r="B19" s="44"/>
      <c r="C19" s="44"/>
      <c r="D19" s="44"/>
      <c r="E19" s="44"/>
      <c r="F19" s="44"/>
      <c r="G19" s="44"/>
      <c r="H19" s="44"/>
      <c r="I19" s="45"/>
    </row>
    <row r="20" spans="1:9" ht="15.6" customHeight="1" x14ac:dyDescent="0.35">
      <c r="A20" s="73" t="s">
        <v>19</v>
      </c>
      <c r="B20" s="74"/>
      <c r="C20" s="74"/>
      <c r="D20" s="74"/>
      <c r="E20" s="74"/>
      <c r="F20" s="74"/>
      <c r="G20" s="73" t="s">
        <v>94</v>
      </c>
      <c r="H20" s="74"/>
      <c r="I20" s="75"/>
    </row>
    <row r="21" spans="1:9" x14ac:dyDescent="0.35">
      <c r="A21" s="64" t="s">
        <v>20</v>
      </c>
      <c r="B21" s="76"/>
      <c r="C21" s="76"/>
      <c r="D21" s="76"/>
      <c r="E21" s="65"/>
      <c r="F21" s="8">
        <v>1</v>
      </c>
      <c r="G21" s="78"/>
      <c r="H21" s="79"/>
      <c r="I21" s="80"/>
    </row>
    <row r="22" spans="1:9" x14ac:dyDescent="0.35">
      <c r="A22" s="68"/>
      <c r="B22" s="77"/>
      <c r="C22" s="77"/>
      <c r="D22" s="77"/>
      <c r="E22" s="69"/>
      <c r="F22" s="8" t="s">
        <v>9</v>
      </c>
      <c r="G22" s="78"/>
      <c r="H22" s="79"/>
      <c r="I22" s="80"/>
    </row>
    <row r="23" spans="1:9" ht="23.4" customHeight="1" x14ac:dyDescent="0.35">
      <c r="A23" s="64" t="s">
        <v>21</v>
      </c>
      <c r="B23" s="76"/>
      <c r="C23" s="76"/>
      <c r="D23" s="76"/>
      <c r="E23" s="65"/>
      <c r="F23" s="8"/>
      <c r="G23" s="7" t="s">
        <v>22</v>
      </c>
      <c r="H23" s="92" t="s">
        <v>23</v>
      </c>
      <c r="I23" s="93"/>
    </row>
    <row r="24" spans="1:9" x14ac:dyDescent="0.35">
      <c r="A24" s="66"/>
      <c r="B24" s="91"/>
      <c r="C24" s="91"/>
      <c r="D24" s="91"/>
      <c r="E24" s="67"/>
      <c r="F24" s="8">
        <v>1</v>
      </c>
      <c r="G24" s="12"/>
      <c r="H24" s="94"/>
      <c r="I24" s="95"/>
    </row>
    <row r="25" spans="1:9" x14ac:dyDescent="0.35">
      <c r="A25" s="68"/>
      <c r="B25" s="77"/>
      <c r="C25" s="77"/>
      <c r="D25" s="77"/>
      <c r="E25" s="69"/>
      <c r="F25" s="8" t="s">
        <v>9</v>
      </c>
      <c r="G25" s="12"/>
      <c r="H25" s="94"/>
      <c r="I25" s="95"/>
    </row>
    <row r="26" spans="1:9" x14ac:dyDescent="0.35">
      <c r="A26" s="43"/>
      <c r="B26" s="44"/>
      <c r="C26" s="44"/>
      <c r="D26" s="44"/>
      <c r="E26" s="44"/>
      <c r="F26" s="44"/>
      <c r="G26" s="44"/>
      <c r="H26" s="44"/>
      <c r="I26" s="45"/>
    </row>
    <row r="27" spans="1:9" ht="15.6" customHeight="1" x14ac:dyDescent="0.35">
      <c r="A27" s="81" t="s">
        <v>24</v>
      </c>
      <c r="B27" s="84" t="s">
        <v>25</v>
      </c>
      <c r="C27" s="85"/>
      <c r="D27" s="96" t="s">
        <v>26</v>
      </c>
      <c r="E27" s="97"/>
      <c r="F27" s="97"/>
      <c r="G27" s="97"/>
      <c r="H27" s="97"/>
      <c r="I27" s="98"/>
    </row>
    <row r="28" spans="1:9" x14ac:dyDescent="0.35">
      <c r="A28" s="82"/>
      <c r="B28" s="86"/>
      <c r="C28" s="87"/>
      <c r="D28" s="90" t="s">
        <v>27</v>
      </c>
      <c r="E28" s="90"/>
      <c r="F28" s="90"/>
      <c r="G28" s="90"/>
      <c r="H28" s="90"/>
      <c r="I28" s="90"/>
    </row>
    <row r="29" spans="1:9" x14ac:dyDescent="0.35">
      <c r="A29" s="82"/>
      <c r="B29" s="86"/>
      <c r="C29" s="87"/>
      <c r="D29" s="90" t="s">
        <v>28</v>
      </c>
      <c r="E29" s="90"/>
      <c r="F29" s="90" t="s">
        <v>29</v>
      </c>
      <c r="G29" s="90"/>
      <c r="H29" s="134" t="s">
        <v>30</v>
      </c>
      <c r="I29" s="135"/>
    </row>
    <row r="30" spans="1:9" ht="34.200000000000003" x14ac:dyDescent="0.35">
      <c r="A30" s="83"/>
      <c r="B30" s="88"/>
      <c r="C30" s="89"/>
      <c r="D30" s="22" t="s">
        <v>31</v>
      </c>
      <c r="E30" s="22" t="s">
        <v>7</v>
      </c>
      <c r="F30" s="22" t="s">
        <v>31</v>
      </c>
      <c r="G30" s="22" t="s">
        <v>7</v>
      </c>
      <c r="H30" s="22" t="s">
        <v>31</v>
      </c>
      <c r="I30" s="22" t="s">
        <v>7</v>
      </c>
    </row>
    <row r="31" spans="1:9" x14ac:dyDescent="0.35">
      <c r="A31" s="37" t="s">
        <v>32</v>
      </c>
      <c r="B31" s="129"/>
      <c r="C31" s="129"/>
      <c r="D31" s="38"/>
      <c r="E31" s="20"/>
      <c r="F31" s="21"/>
      <c r="G31" s="21"/>
      <c r="H31" s="21"/>
      <c r="I31" s="23"/>
    </row>
    <row r="32" spans="1:9" ht="25.2" customHeight="1" x14ac:dyDescent="0.35">
      <c r="A32" s="41">
        <v>1</v>
      </c>
      <c r="B32" s="130" t="s">
        <v>95</v>
      </c>
      <c r="C32" s="131"/>
      <c r="D32" s="42">
        <v>41666.67</v>
      </c>
      <c r="E32" s="36"/>
      <c r="F32" s="24">
        <f t="shared" ref="F32:F34" si="0">D32*20/100</f>
        <v>8333.3339999999989</v>
      </c>
      <c r="G32" s="24"/>
      <c r="H32" s="24">
        <f t="shared" ref="H32:H34" si="1">D32+F32</f>
        <v>50000.004000000001</v>
      </c>
      <c r="I32" s="23"/>
    </row>
    <row r="33" spans="1:9" x14ac:dyDescent="0.35">
      <c r="A33" s="21" t="s">
        <v>33</v>
      </c>
      <c r="B33" s="132"/>
      <c r="C33" s="133"/>
      <c r="D33" s="21"/>
      <c r="E33" s="20"/>
      <c r="F33" s="21"/>
      <c r="G33" s="21"/>
      <c r="H33" s="21"/>
      <c r="I33" s="23"/>
    </row>
    <row r="34" spans="1:9" ht="25.2" customHeight="1" x14ac:dyDescent="0.35">
      <c r="A34" s="39">
        <v>1</v>
      </c>
      <c r="B34" s="111" t="s">
        <v>95</v>
      </c>
      <c r="C34" s="113"/>
      <c r="D34" s="40">
        <v>71500</v>
      </c>
      <c r="E34" s="20"/>
      <c r="F34" s="21">
        <f t="shared" si="0"/>
        <v>14300</v>
      </c>
      <c r="G34" s="21"/>
      <c r="H34" s="21">
        <f t="shared" si="1"/>
        <v>85800</v>
      </c>
      <c r="I34" s="23"/>
    </row>
    <row r="35" spans="1:9" x14ac:dyDescent="0.35">
      <c r="A35" s="21" t="s">
        <v>34</v>
      </c>
      <c r="B35" s="132"/>
      <c r="C35" s="133"/>
      <c r="D35" s="21"/>
      <c r="E35" s="20"/>
      <c r="F35" s="21"/>
      <c r="G35" s="21"/>
      <c r="H35" s="21"/>
      <c r="I35" s="23"/>
    </row>
    <row r="36" spans="1:9" x14ac:dyDescent="0.35">
      <c r="A36" s="29">
        <v>1</v>
      </c>
      <c r="B36" s="111" t="s">
        <v>96</v>
      </c>
      <c r="C36" s="113"/>
      <c r="D36" s="29">
        <v>115000</v>
      </c>
      <c r="E36" s="20"/>
      <c r="F36" s="21">
        <f t="shared" ref="F36" si="2">D36*20/100</f>
        <v>23000</v>
      </c>
      <c r="G36" s="21"/>
      <c r="H36" s="21">
        <f t="shared" ref="H36" si="3">D36+F36</f>
        <v>138000</v>
      </c>
      <c r="I36" s="23"/>
    </row>
    <row r="37" spans="1:9" x14ac:dyDescent="0.35">
      <c r="A37" s="123" t="s">
        <v>35</v>
      </c>
      <c r="B37" s="124"/>
      <c r="C37" s="125" t="s">
        <v>84</v>
      </c>
      <c r="D37" s="126"/>
      <c r="E37" s="127"/>
      <c r="F37" s="127"/>
      <c r="G37" s="127"/>
      <c r="H37" s="127"/>
      <c r="I37" s="128"/>
    </row>
    <row r="38" spans="1:9" x14ac:dyDescent="0.35">
      <c r="A38" s="43"/>
      <c r="B38" s="44"/>
      <c r="C38" s="44"/>
      <c r="D38" s="44"/>
      <c r="E38" s="44"/>
      <c r="F38" s="44"/>
      <c r="G38" s="44"/>
      <c r="H38" s="44"/>
      <c r="I38" s="45"/>
    </row>
    <row r="39" spans="1:9" x14ac:dyDescent="0.35">
      <c r="A39" s="142" t="s">
        <v>36</v>
      </c>
      <c r="B39" s="159"/>
      <c r="C39" s="159"/>
      <c r="D39" s="159"/>
      <c r="E39" s="159"/>
      <c r="F39" s="159"/>
      <c r="G39" s="159"/>
      <c r="H39" s="159"/>
      <c r="I39" s="160"/>
    </row>
    <row r="40" spans="1:9" x14ac:dyDescent="0.35">
      <c r="A40" s="61" t="s">
        <v>37</v>
      </c>
      <c r="B40" s="61" t="s">
        <v>38</v>
      </c>
      <c r="C40" s="156" t="s">
        <v>39</v>
      </c>
      <c r="D40" s="157"/>
      <c r="E40" s="157"/>
      <c r="F40" s="157"/>
      <c r="G40" s="157"/>
      <c r="H40" s="157"/>
      <c r="I40" s="158"/>
    </row>
    <row r="41" spans="1:9" ht="108" customHeight="1" x14ac:dyDescent="0.35">
      <c r="A41" s="63"/>
      <c r="B41" s="63"/>
      <c r="C41" s="5" t="s">
        <v>69</v>
      </c>
      <c r="D41" s="5" t="s">
        <v>70</v>
      </c>
      <c r="E41" s="5" t="s">
        <v>71</v>
      </c>
      <c r="F41" s="5" t="s">
        <v>72</v>
      </c>
      <c r="G41" s="5" t="s">
        <v>73</v>
      </c>
      <c r="H41" s="5" t="s">
        <v>74</v>
      </c>
      <c r="I41" s="5" t="s">
        <v>75</v>
      </c>
    </row>
    <row r="42" spans="1:9" x14ac:dyDescent="0.35">
      <c r="A42" s="4">
        <v>1</v>
      </c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4" t="s">
        <v>9</v>
      </c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64" t="s">
        <v>35</v>
      </c>
      <c r="B44" s="165"/>
      <c r="C44" s="166"/>
      <c r="D44" s="170" t="s">
        <v>79</v>
      </c>
      <c r="E44" s="171"/>
      <c r="F44" s="171"/>
      <c r="G44" s="171"/>
      <c r="H44" s="171"/>
      <c r="I44" s="172"/>
    </row>
    <row r="45" spans="1:9" x14ac:dyDescent="0.35">
      <c r="A45" s="167"/>
      <c r="B45" s="168"/>
      <c r="C45" s="169"/>
      <c r="D45" s="173"/>
      <c r="E45" s="174"/>
      <c r="F45" s="174"/>
      <c r="G45" s="174"/>
      <c r="H45" s="174"/>
      <c r="I45" s="175"/>
    </row>
    <row r="46" spans="1:9" x14ac:dyDescent="0.35">
      <c r="A46" s="43"/>
      <c r="B46" s="44"/>
      <c r="C46" s="44"/>
      <c r="D46" s="44"/>
      <c r="E46" s="44"/>
      <c r="F46" s="44"/>
      <c r="G46" s="44"/>
      <c r="H46" s="44"/>
      <c r="I46" s="45"/>
    </row>
    <row r="47" spans="1:9" x14ac:dyDescent="0.35">
      <c r="A47" s="176" t="s">
        <v>40</v>
      </c>
      <c r="B47" s="177"/>
      <c r="C47" s="177"/>
      <c r="D47" s="178"/>
      <c r="E47" s="179"/>
      <c r="F47" s="179"/>
      <c r="G47" s="179"/>
      <c r="H47" s="179"/>
      <c r="I47" s="179"/>
    </row>
    <row r="48" spans="1:9" ht="36.6" customHeight="1" x14ac:dyDescent="0.35">
      <c r="A48" s="180" t="s">
        <v>41</v>
      </c>
      <c r="B48" s="181"/>
      <c r="C48" s="181"/>
      <c r="D48" s="182"/>
      <c r="E48" s="92" t="s">
        <v>42</v>
      </c>
      <c r="F48" s="93"/>
      <c r="G48" s="152" t="s">
        <v>43</v>
      </c>
      <c r="H48" s="186"/>
      <c r="I48" s="153"/>
    </row>
    <row r="49" spans="1:9" x14ac:dyDescent="0.35">
      <c r="A49" s="183"/>
      <c r="B49" s="184"/>
      <c r="C49" s="184"/>
      <c r="D49" s="185"/>
      <c r="E49" s="187" t="s">
        <v>97</v>
      </c>
      <c r="F49" s="187"/>
      <c r="G49" s="187" t="s">
        <v>98</v>
      </c>
      <c r="H49" s="187"/>
      <c r="I49" s="187"/>
    </row>
    <row r="50" spans="1:9" x14ac:dyDescent="0.35">
      <c r="A50" s="161" t="s">
        <v>44</v>
      </c>
      <c r="B50" s="162"/>
      <c r="C50" s="162"/>
      <c r="D50" s="162"/>
      <c r="E50" s="162"/>
      <c r="F50" s="162"/>
      <c r="G50" s="162"/>
      <c r="H50" s="162"/>
      <c r="I50" s="163"/>
    </row>
    <row r="51" spans="1:9" ht="33.6" customHeight="1" x14ac:dyDescent="0.35">
      <c r="A51" s="111" t="s">
        <v>45</v>
      </c>
      <c r="B51" s="112"/>
      <c r="C51" s="112"/>
      <c r="D51" s="113"/>
      <c r="E51" s="3"/>
      <c r="F51" s="3"/>
      <c r="G51" s="3"/>
      <c r="H51" s="3"/>
      <c r="I51" s="3"/>
    </row>
    <row r="52" spans="1:9" ht="33.6" customHeight="1" x14ac:dyDescent="0.35">
      <c r="A52" s="111" t="s">
        <v>46</v>
      </c>
      <c r="B52" s="112"/>
      <c r="C52" s="112"/>
      <c r="D52" s="113"/>
      <c r="E52" s="3"/>
      <c r="F52" s="3"/>
      <c r="G52" s="3"/>
      <c r="H52" s="3"/>
      <c r="I52" s="3"/>
    </row>
    <row r="53" spans="1:9" x14ac:dyDescent="0.35">
      <c r="A53" s="43"/>
      <c r="B53" s="44"/>
      <c r="C53" s="44"/>
      <c r="D53" s="44"/>
      <c r="E53" s="44"/>
      <c r="F53" s="44"/>
      <c r="G53" s="44"/>
      <c r="H53" s="44"/>
      <c r="I53" s="45"/>
    </row>
    <row r="54" spans="1:9" ht="15.6" customHeight="1" x14ac:dyDescent="0.35">
      <c r="A54" s="58" t="s">
        <v>37</v>
      </c>
      <c r="B54" s="58" t="s">
        <v>47</v>
      </c>
      <c r="C54" s="142" t="s">
        <v>48</v>
      </c>
      <c r="D54" s="149"/>
      <c r="E54" s="149"/>
      <c r="F54" s="149"/>
      <c r="G54" s="149"/>
      <c r="H54" s="149"/>
      <c r="I54" s="150"/>
    </row>
    <row r="55" spans="1:9" x14ac:dyDescent="0.35">
      <c r="A55" s="59"/>
      <c r="B55" s="59"/>
      <c r="C55" s="46" t="s">
        <v>49</v>
      </c>
      <c r="D55" s="47"/>
      <c r="E55" s="58" t="s">
        <v>50</v>
      </c>
      <c r="F55" s="58" t="s">
        <v>51</v>
      </c>
      <c r="G55" s="58" t="s">
        <v>52</v>
      </c>
      <c r="H55" s="139" t="s">
        <v>53</v>
      </c>
      <c r="I55" s="141"/>
    </row>
    <row r="56" spans="1:9" x14ac:dyDescent="0.35">
      <c r="A56" s="59"/>
      <c r="B56" s="59"/>
      <c r="C56" s="48"/>
      <c r="D56" s="49"/>
      <c r="E56" s="59"/>
      <c r="F56" s="59"/>
      <c r="G56" s="59"/>
      <c r="H56" s="139" t="s">
        <v>54</v>
      </c>
      <c r="I56" s="141"/>
    </row>
    <row r="57" spans="1:9" ht="55.2" customHeight="1" x14ac:dyDescent="0.35">
      <c r="A57" s="60"/>
      <c r="B57" s="60"/>
      <c r="C57" s="50"/>
      <c r="D57" s="51"/>
      <c r="E57" s="60"/>
      <c r="F57" s="60"/>
      <c r="G57" s="60"/>
      <c r="H57" s="7" t="s">
        <v>55</v>
      </c>
      <c r="I57" s="7" t="s">
        <v>30</v>
      </c>
    </row>
    <row r="58" spans="1:9" ht="26.4" x14ac:dyDescent="0.35">
      <c r="A58" s="4">
        <v>1</v>
      </c>
      <c r="B58" s="25" t="s">
        <v>95</v>
      </c>
      <c r="C58" s="147" t="s">
        <v>86</v>
      </c>
      <c r="D58" s="148"/>
      <c r="E58" s="188" t="s">
        <v>101</v>
      </c>
      <c r="F58" s="30" t="s">
        <v>99</v>
      </c>
      <c r="G58" s="14"/>
      <c r="H58" s="19">
        <v>135800</v>
      </c>
      <c r="I58" s="14"/>
    </row>
    <row r="59" spans="1:9" ht="26.4" x14ac:dyDescent="0.35">
      <c r="A59" s="28">
        <v>2</v>
      </c>
      <c r="B59" s="25" t="s">
        <v>96</v>
      </c>
      <c r="C59" s="147" t="s">
        <v>87</v>
      </c>
      <c r="D59" s="148"/>
      <c r="E59" s="188" t="s">
        <v>101</v>
      </c>
      <c r="F59" s="30" t="s">
        <v>99</v>
      </c>
      <c r="G59" s="14"/>
      <c r="H59" s="27">
        <v>138000</v>
      </c>
      <c r="I59" s="14"/>
    </row>
    <row r="60" spans="1:9" x14ac:dyDescent="0.35">
      <c r="A60" s="139" t="s">
        <v>56</v>
      </c>
      <c r="B60" s="140"/>
      <c r="C60" s="140"/>
      <c r="D60" s="140"/>
      <c r="E60" s="140"/>
      <c r="F60" s="140"/>
      <c r="G60" s="140"/>
      <c r="H60" s="140"/>
      <c r="I60" s="141"/>
    </row>
    <row r="61" spans="1:9" x14ac:dyDescent="0.35">
      <c r="A61" s="58" t="s">
        <v>37</v>
      </c>
      <c r="B61" s="61" t="s">
        <v>47</v>
      </c>
      <c r="C61" s="64" t="s">
        <v>57</v>
      </c>
      <c r="D61" s="65"/>
      <c r="E61" s="46" t="s">
        <v>58</v>
      </c>
      <c r="F61" s="47"/>
      <c r="G61" s="58" t="s">
        <v>59</v>
      </c>
      <c r="H61" s="46" t="s">
        <v>60</v>
      </c>
      <c r="I61" s="47"/>
    </row>
    <row r="62" spans="1:9" x14ac:dyDescent="0.35">
      <c r="A62" s="59"/>
      <c r="B62" s="62"/>
      <c r="C62" s="66"/>
      <c r="D62" s="67"/>
      <c r="E62" s="48"/>
      <c r="F62" s="49"/>
      <c r="G62" s="59"/>
      <c r="H62" s="48"/>
      <c r="I62" s="49"/>
    </row>
    <row r="63" spans="1:9" x14ac:dyDescent="0.35">
      <c r="A63" s="60"/>
      <c r="B63" s="63"/>
      <c r="C63" s="68"/>
      <c r="D63" s="69"/>
      <c r="E63" s="50"/>
      <c r="F63" s="51"/>
      <c r="G63" s="60"/>
      <c r="H63" s="50"/>
      <c r="I63" s="51"/>
    </row>
    <row r="64" spans="1:9" ht="22.8" x14ac:dyDescent="0.35">
      <c r="A64" s="9">
        <v>1</v>
      </c>
      <c r="B64" s="25" t="s">
        <v>95</v>
      </c>
      <c r="C64" s="52"/>
      <c r="D64" s="53"/>
      <c r="E64" s="54"/>
      <c r="F64" s="55"/>
      <c r="G64" s="15"/>
      <c r="H64" s="56"/>
      <c r="I64" s="57"/>
    </row>
    <row r="65" spans="1:9" x14ac:dyDescent="0.35">
      <c r="A65" s="9">
        <v>2</v>
      </c>
      <c r="B65" s="25" t="s">
        <v>96</v>
      </c>
      <c r="C65" s="70"/>
      <c r="D65" s="71"/>
      <c r="E65" s="72"/>
      <c r="F65" s="71"/>
      <c r="G65" s="14"/>
      <c r="H65" s="56"/>
      <c r="I65" s="57"/>
    </row>
    <row r="66" spans="1:9" x14ac:dyDescent="0.35">
      <c r="A66" s="43"/>
      <c r="B66" s="44"/>
      <c r="C66" s="44"/>
      <c r="D66" s="44"/>
      <c r="E66" s="44"/>
      <c r="F66" s="44"/>
      <c r="G66" s="44"/>
      <c r="H66" s="44"/>
      <c r="I66" s="45"/>
    </row>
    <row r="67" spans="1:9" ht="28.8" customHeight="1" x14ac:dyDescent="0.35">
      <c r="A67" s="105" t="s">
        <v>35</v>
      </c>
      <c r="B67" s="106"/>
      <c r="C67" s="107"/>
      <c r="D67" s="108" t="s">
        <v>85</v>
      </c>
      <c r="E67" s="109"/>
      <c r="F67" s="109"/>
      <c r="G67" s="109"/>
      <c r="H67" s="109"/>
      <c r="I67" s="110"/>
    </row>
    <row r="68" spans="1:9" x14ac:dyDescent="0.35">
      <c r="A68" s="43"/>
      <c r="B68" s="44"/>
      <c r="C68" s="44"/>
      <c r="D68" s="44"/>
      <c r="E68" s="44"/>
      <c r="F68" s="44"/>
      <c r="G68" s="44"/>
      <c r="H68" s="44"/>
      <c r="I68" s="45"/>
    </row>
    <row r="69" spans="1:9" ht="50.4" customHeight="1" x14ac:dyDescent="0.35">
      <c r="A69" s="111" t="s">
        <v>61</v>
      </c>
      <c r="B69" s="112"/>
      <c r="C69" s="113"/>
      <c r="D69" s="102"/>
      <c r="E69" s="103"/>
      <c r="F69" s="103"/>
      <c r="G69" s="103"/>
      <c r="H69" s="103"/>
      <c r="I69" s="104"/>
    </row>
    <row r="70" spans="1:9" x14ac:dyDescent="0.35">
      <c r="A70" s="43"/>
      <c r="B70" s="44"/>
      <c r="C70" s="44"/>
      <c r="D70" s="44"/>
      <c r="E70" s="44"/>
      <c r="F70" s="44"/>
      <c r="G70" s="44"/>
      <c r="H70" s="44"/>
      <c r="I70" s="45"/>
    </row>
    <row r="71" spans="1:9" ht="61.2" customHeight="1" x14ac:dyDescent="0.35">
      <c r="A71" s="111" t="s">
        <v>62</v>
      </c>
      <c r="B71" s="112"/>
      <c r="C71" s="113"/>
      <c r="D71" s="102"/>
      <c r="E71" s="103"/>
      <c r="F71" s="103"/>
      <c r="G71" s="103"/>
      <c r="H71" s="103"/>
      <c r="I71" s="104"/>
    </row>
    <row r="72" spans="1:9" x14ac:dyDescent="0.35">
      <c r="A72" s="43"/>
      <c r="B72" s="44"/>
      <c r="C72" s="44"/>
      <c r="D72" s="44"/>
      <c r="E72" s="44"/>
      <c r="F72" s="44"/>
      <c r="G72" s="44"/>
      <c r="H72" s="44"/>
      <c r="I72" s="45"/>
    </row>
    <row r="73" spans="1:9" ht="37.799999999999997" customHeight="1" x14ac:dyDescent="0.35">
      <c r="A73" s="111" t="s">
        <v>63</v>
      </c>
      <c r="B73" s="112"/>
      <c r="C73" s="113"/>
      <c r="D73" s="102"/>
      <c r="E73" s="103"/>
      <c r="F73" s="103"/>
      <c r="G73" s="103"/>
      <c r="H73" s="103"/>
      <c r="I73" s="104"/>
    </row>
    <row r="74" spans="1:9" x14ac:dyDescent="0.35">
      <c r="A74" s="43"/>
      <c r="B74" s="44"/>
      <c r="C74" s="44"/>
      <c r="D74" s="44"/>
      <c r="E74" s="44"/>
      <c r="F74" s="44"/>
      <c r="G74" s="44"/>
      <c r="H74" s="44"/>
      <c r="I74" s="45"/>
    </row>
    <row r="75" spans="1:9" ht="21.6" customHeight="1" x14ac:dyDescent="0.35">
      <c r="A75" s="99" t="s">
        <v>64</v>
      </c>
      <c r="B75" s="100"/>
      <c r="C75" s="101"/>
      <c r="D75" s="102"/>
      <c r="E75" s="103"/>
      <c r="F75" s="103"/>
      <c r="G75" s="103"/>
      <c r="H75" s="103"/>
      <c r="I75" s="104"/>
    </row>
    <row r="76" spans="1:9" x14ac:dyDescent="0.35">
      <c r="A76" s="43"/>
      <c r="B76" s="44"/>
      <c r="C76" s="44"/>
      <c r="D76" s="44"/>
      <c r="E76" s="44"/>
      <c r="F76" s="44"/>
      <c r="G76" s="44"/>
      <c r="H76" s="44"/>
      <c r="I76" s="45"/>
    </row>
    <row r="77" spans="1:9" x14ac:dyDescent="0.35">
      <c r="A77" s="139" t="s">
        <v>65</v>
      </c>
      <c r="B77" s="140"/>
      <c r="C77" s="140"/>
      <c r="D77" s="140"/>
      <c r="E77" s="140"/>
      <c r="F77" s="140"/>
      <c r="G77" s="140"/>
      <c r="H77" s="140"/>
      <c r="I77" s="141"/>
    </row>
    <row r="78" spans="1:9" x14ac:dyDescent="0.35">
      <c r="A78" s="142" t="s">
        <v>66</v>
      </c>
      <c r="B78" s="143"/>
      <c r="C78" s="144"/>
      <c r="D78" s="145" t="s">
        <v>67</v>
      </c>
      <c r="E78" s="145"/>
      <c r="F78" s="145"/>
      <c r="G78" s="145" t="s">
        <v>68</v>
      </c>
      <c r="H78" s="145"/>
      <c r="I78" s="145"/>
    </row>
    <row r="79" spans="1:9" x14ac:dyDescent="0.35">
      <c r="A79" s="145" t="s">
        <v>76</v>
      </c>
      <c r="B79" s="145"/>
      <c r="C79" s="145"/>
      <c r="D79" s="146" t="s">
        <v>82</v>
      </c>
      <c r="E79" s="146"/>
      <c r="F79" s="146"/>
      <c r="G79" s="145" t="s">
        <v>77</v>
      </c>
      <c r="H79" s="145"/>
      <c r="I79" s="145"/>
    </row>
    <row r="86" spans="1:6" ht="25.2" customHeight="1" x14ac:dyDescent="0.35">
      <c r="A86" s="138" t="s">
        <v>78</v>
      </c>
      <c r="B86" s="138"/>
      <c r="C86" s="138"/>
      <c r="D86" s="138"/>
      <c r="E86" s="138"/>
      <c r="F86" s="138"/>
    </row>
    <row r="87" spans="1:6" ht="15.6" customHeight="1" x14ac:dyDescent="0.35">
      <c r="B87" s="6"/>
      <c r="C87" s="6"/>
      <c r="D87" s="6"/>
      <c r="E87" s="6"/>
      <c r="F87" s="6"/>
    </row>
    <row r="88" spans="1:6" ht="15.6" customHeight="1" x14ac:dyDescent="0.35">
      <c r="B88" s="6"/>
      <c r="C88" s="6"/>
      <c r="D88" s="6"/>
      <c r="E88" s="6"/>
      <c r="F88" s="6"/>
    </row>
    <row r="89" spans="1:6" ht="15.6" customHeight="1" x14ac:dyDescent="0.35">
      <c r="B89" s="6"/>
      <c r="C89" s="6"/>
      <c r="D89" s="6"/>
      <c r="E89" s="6"/>
      <c r="F89" s="6"/>
    </row>
  </sheetData>
  <mergeCells count="113">
    <mergeCell ref="A39:I39"/>
    <mergeCell ref="A50:I50"/>
    <mergeCell ref="A44:C45"/>
    <mergeCell ref="D44:I44"/>
    <mergeCell ref="D45:I45"/>
    <mergeCell ref="A46:I46"/>
    <mergeCell ref="A47:D47"/>
    <mergeCell ref="E47:I47"/>
    <mergeCell ref="A48:D49"/>
    <mergeCell ref="E48:F48"/>
    <mergeCell ref="G48:I48"/>
    <mergeCell ref="E49:F49"/>
    <mergeCell ref="G49:I49"/>
    <mergeCell ref="A2:I2"/>
    <mergeCell ref="C55:D57"/>
    <mergeCell ref="E55:E57"/>
    <mergeCell ref="F55:F57"/>
    <mergeCell ref="G55:G57"/>
    <mergeCell ref="H55:I55"/>
    <mergeCell ref="H56:I56"/>
    <mergeCell ref="C16:D16"/>
    <mergeCell ref="E16:F16"/>
    <mergeCell ref="B5:I5"/>
    <mergeCell ref="A6:A8"/>
    <mergeCell ref="B6:B8"/>
    <mergeCell ref="C6:C8"/>
    <mergeCell ref="D6:E6"/>
    <mergeCell ref="F6:G6"/>
    <mergeCell ref="H6:H8"/>
    <mergeCell ref="I6:I8"/>
    <mergeCell ref="A51:D51"/>
    <mergeCell ref="A52:D52"/>
    <mergeCell ref="A53:I53"/>
    <mergeCell ref="A38:I38"/>
    <mergeCell ref="A40:A41"/>
    <mergeCell ref="B40:B41"/>
    <mergeCell ref="C40:I40"/>
    <mergeCell ref="A3:I3"/>
    <mergeCell ref="A86:F86"/>
    <mergeCell ref="A77:I77"/>
    <mergeCell ref="A78:C78"/>
    <mergeCell ref="D78:F78"/>
    <mergeCell ref="G78:I78"/>
    <mergeCell ref="A79:C79"/>
    <mergeCell ref="D79:F79"/>
    <mergeCell ref="G79:I79"/>
    <mergeCell ref="A70:I70"/>
    <mergeCell ref="H65:I65"/>
    <mergeCell ref="C58:D58"/>
    <mergeCell ref="A60:I60"/>
    <mergeCell ref="A54:A57"/>
    <mergeCell ref="B54:B57"/>
    <mergeCell ref="C54:I54"/>
    <mergeCell ref="A72:I72"/>
    <mergeCell ref="A74:I74"/>
    <mergeCell ref="A76:I76"/>
    <mergeCell ref="A71:C71"/>
    <mergeCell ref="C59:D59"/>
    <mergeCell ref="D71:I71"/>
    <mergeCell ref="A73:C73"/>
    <mergeCell ref="D73:I73"/>
    <mergeCell ref="A75:C75"/>
    <mergeCell ref="D75:I75"/>
    <mergeCell ref="A67:C67"/>
    <mergeCell ref="D67:I67"/>
    <mergeCell ref="A68:I68"/>
    <mergeCell ref="A69:C69"/>
    <mergeCell ref="D69:I69"/>
    <mergeCell ref="D7:D8"/>
    <mergeCell ref="E7:E8"/>
    <mergeCell ref="F7:G7"/>
    <mergeCell ref="A12:I12"/>
    <mergeCell ref="A14:I14"/>
    <mergeCell ref="A15:I15"/>
    <mergeCell ref="A13:I13"/>
    <mergeCell ref="A37:B37"/>
    <mergeCell ref="C37:I37"/>
    <mergeCell ref="B31:C31"/>
    <mergeCell ref="B32:C32"/>
    <mergeCell ref="B33:C33"/>
    <mergeCell ref="B34:C34"/>
    <mergeCell ref="B35:C35"/>
    <mergeCell ref="B36:C36"/>
    <mergeCell ref="H29:I29"/>
    <mergeCell ref="A19:I19"/>
    <mergeCell ref="A20:F20"/>
    <mergeCell ref="G20:I20"/>
    <mergeCell ref="A21:E22"/>
    <mergeCell ref="G21:I21"/>
    <mergeCell ref="G22:I22"/>
    <mergeCell ref="A27:A30"/>
    <mergeCell ref="B27:C30"/>
    <mergeCell ref="D28:I28"/>
    <mergeCell ref="D29:E29"/>
    <mergeCell ref="F29:G29"/>
    <mergeCell ref="A23:E25"/>
    <mergeCell ref="H23:I23"/>
    <mergeCell ref="H24:I24"/>
    <mergeCell ref="H25:I25"/>
    <mergeCell ref="A26:I26"/>
    <mergeCell ref="D27:I27"/>
    <mergeCell ref="A66:I66"/>
    <mergeCell ref="H61:I63"/>
    <mergeCell ref="C64:D64"/>
    <mergeCell ref="E64:F64"/>
    <mergeCell ref="H64:I64"/>
    <mergeCell ref="A61:A63"/>
    <mergeCell ref="B61:B63"/>
    <mergeCell ref="C61:D63"/>
    <mergeCell ref="E61:F63"/>
    <mergeCell ref="G61:G63"/>
    <mergeCell ref="C65:D65"/>
    <mergeCell ref="E65:F65"/>
  </mergeCells>
  <hyperlinks>
    <hyperlink ref="G79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2020-11-02T05:08:20Z</dcterms:modified>
</cp:coreProperties>
</file>